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rinterSettings/printerSettings2.bin" ContentType="application/vnd.openxmlformats-officedocument.spreadsheetml.printerSettings"/>
  <Override PartName="/xl/comments1.bin" ContentType="application/vnd.ms-excel.comment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externalLink" Target="externalLinks/externalLink3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2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.bin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ustomXml" Target="../customXml/item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383908338219413E-2"/>
          <c:y val="0.13277765117386975"/>
          <c:w val="0.79094232362029537"/>
          <c:h val="0.7152780397891768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BFB6-48DB-99DA-9D532DBA95A7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BFB6-48DB-99DA-9D532DBA95A7}"/>
              </c:ext>
            </c:extLst>
          </c:dPt>
          <c:dPt>
            <c:idx val="2"/>
            <c:bubble3D val="0"/>
            <c:spPr>
              <a:solidFill>
                <a:schemeClr val="accent5">
                  <a:tint val="6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BFB6-48DB-99DA-9D532DBA95A7}"/>
              </c:ext>
            </c:extLst>
          </c:dPt>
          <c:dLbls>
            <c:dLbl>
              <c:idx val="1"/>
              <c:layout>
                <c:manualLayout>
                  <c:x val="-6.3436589517507644E-3"/>
                  <c:y val="-6.215342279104699E-3"/>
                </c:manualLayout>
              </c:layout>
              <c:tx>
                <c:rich>
                  <a:bodyPr/>
                  <a:lstStyle/>
                  <a:p>
                    <a:fld id="{3C355CBB-9619-4462-8E9D-EDF0CBA8AC9F}" type="CATEGORYNAME">
                      <a:rPr lang="en-US">
                        <a:solidFill>
                          <a:schemeClr val="tx2"/>
                        </a:solidFill>
                      </a:rPr>
                      <a:pPr/>
                      <a:t>[NOME DA CATEGORIA]</a:t>
                    </a:fld>
                    <a:r>
                      <a:rPr lang="en-US" baseline="0">
                        <a:solidFill>
                          <a:schemeClr val="tx2"/>
                        </a:solidFill>
                      </a:rPr>
                      <a:t>
</a:t>
                    </a:r>
                    <a:fld id="{F3D98946-B202-4D8C-80F5-C4FF295B01D8}" type="PERCENTAGE">
                      <a:rPr lang="en-US" baseline="0">
                        <a:solidFill>
                          <a:schemeClr val="tx2"/>
                        </a:solidFill>
                      </a:rPr>
                      <a:pPr/>
                      <a:t>[PORCENTAGEM]</a:t>
                    </a:fld>
                    <a:endParaRPr lang="en-US" baseline="0">
                      <a:solidFill>
                        <a:schemeClr val="tx2"/>
                      </a:solidFill>
                    </a:endParaRPr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BFB6-48DB-99DA-9D532DBA95A7}"/>
                </c:ext>
              </c:extLst>
            </c:dLbl>
            <c:dLbl>
              <c:idx val="2"/>
              <c:layout>
                <c:manualLayout>
                  <c:x val="5.3049474552612566E-2"/>
                  <c:y val="-1.7009376586258299E-2"/>
                </c:manualLayout>
              </c:layout>
              <c:tx>
                <c:rich>
                  <a:bodyPr/>
                  <a:lstStyle/>
                  <a:p>
                    <a:fld id="{B248AFE6-47E7-4B60-B7B1-ADB29357F7EC}" type="CATEGORYNAME">
                      <a:rPr lang="en-US">
                        <a:solidFill>
                          <a:schemeClr val="tx2"/>
                        </a:solidFill>
                      </a:rPr>
                      <a:pPr/>
                      <a:t>[NOME DA CATEGORIA]</a:t>
                    </a:fld>
                    <a:r>
                      <a:rPr lang="en-US" baseline="0">
                        <a:solidFill>
                          <a:schemeClr val="tx2"/>
                        </a:solidFill>
                      </a:rPr>
                      <a:t>
</a:t>
                    </a:r>
                    <a:fld id="{34A61E17-2BF7-4A32-991A-9422FA75A766}" type="PERCENTAGE">
                      <a:rPr lang="en-US" baseline="0">
                        <a:solidFill>
                          <a:schemeClr val="tx2"/>
                        </a:solidFill>
                      </a:rPr>
                      <a:pPr/>
                      <a:t>[PORCENTAGEM]</a:t>
                    </a:fld>
                    <a:endParaRPr lang="en-US" baseline="0">
                      <a:solidFill>
                        <a:schemeClr val="tx2"/>
                      </a:solidFill>
                    </a:endParaRPr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BFB6-48DB-99DA-9D532DBA95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'Relatório Consolidado'!$G$67:$G$69</c:f>
              <c:strCache>
                <c:ptCount val="3"/>
                <c:pt idx="0">
                  <c:v>Recebimento em dia</c:v>
                </c:pt>
                <c:pt idx="1">
                  <c:v>Recebimento em atraso</c:v>
                </c:pt>
                <c:pt idx="2">
                  <c:v>Antecipação</c:v>
                </c:pt>
              </c:strCache>
            </c:strRef>
          </c:cat>
          <c:val>
            <c:numRef>
              <c:f>'Relatório Consolidado'!$I$67:$I$69</c:f>
              <c:numCache>
                <c:formatCode>_(* #,##0.00_);_(* \(#,##0.00\);_(* "-"??_);_(@_)</c:formatCode>
                <c:ptCount val="3"/>
                <c:pt idx="0">
                  <c:v>362245.29999999981</c:v>
                </c:pt>
                <c:pt idx="1">
                  <c:v>63737.55</c:v>
                </c:pt>
                <c:pt idx="2">
                  <c:v>4629.4799999999996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FB6-48DB-99DA-9D532DBA95A7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062511110413988"/>
          <c:y val="0.14590775723605631"/>
          <c:w val="0.6198529765452625"/>
          <c:h val="0.79972282102964087"/>
        </c:manualLayout>
      </c:layout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1.3677573171879412E-4"/>
                  <c:y val="-5.5392983503531291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2"/>
                      </a:solidFill>
                      <a:latin typeface="Bressay" panose="02040503050505020203" pitchFamily="18" charset="0"/>
                      <a:ea typeface="Bressay" panose="02040503050505020203" pitchFamily="18" charset="0"/>
                      <a:cs typeface="Bressay" panose="02040503050505020203" pitchFamily="18" charset="0"/>
                    </a:defRPr>
                  </a:pPr>
                  <a:endParaRPr lang="pt-B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999107789651177"/>
                      <c:h val="6.48051330447509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724A-4285-A1E0-1C6AF7D12DA7}"/>
                </c:ext>
              </c:extLst>
            </c:dLbl>
            <c:dLbl>
              <c:idx val="1"/>
              <c:layout>
                <c:manualLayout>
                  <c:x val="7.1172353455818021E-4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24A-4285-A1E0-1C6AF7D12DA7}"/>
                </c:ext>
              </c:extLst>
            </c:dLbl>
            <c:dLbl>
              <c:idx val="2"/>
              <c:layout>
                <c:manualLayout>
                  <c:x val="-1.787976711917149E-2"/>
                  <c:y val="6.475576374317751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AE3-4E60-8886-98A6370F432D}"/>
                </c:ext>
              </c:extLst>
            </c:dLbl>
            <c:dLbl>
              <c:idx val="3"/>
              <c:layout>
                <c:manualLayout>
                  <c:x val="-5.6378402478828218E-3"/>
                  <c:y val="4.629722630221288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24A-4285-A1E0-1C6AF7D12DA7}"/>
                </c:ext>
              </c:extLst>
            </c:dLbl>
            <c:dLbl>
              <c:idx val="4"/>
              <c:layout>
                <c:manualLayout>
                  <c:x val="-6.0545675735966097E-3"/>
                  <c:y val="-4.62978241149530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24A-4285-A1E0-1C6AF7D12DA7}"/>
                </c:ext>
              </c:extLst>
            </c:dLbl>
            <c:dLbl>
              <c:idx val="5"/>
              <c:layout>
                <c:manualLayout>
                  <c:x val="-3.2699034350802715E-3"/>
                  <c:y val="-4.813299516818779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24A-4285-A1E0-1C6AF7D12D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Bressay" panose="02040503050505020203" pitchFamily="18" charset="0"/>
                    <a:ea typeface="Bressay" panose="02040503050505020203" pitchFamily="18" charset="0"/>
                    <a:cs typeface="Bressay" panose="02040503050505020203" pitchFamily="18" charset="0"/>
                  </a:defRPr>
                </a:pPr>
                <a:endParaRPr lang="pt-B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'Relatório Consolidado'!$L$83:$L$88</c:f>
              <c:strCache>
                <c:ptCount val="6"/>
                <c:pt idx="0">
                  <c:v> Até 30 dias </c:v>
                </c:pt>
                <c:pt idx="1">
                  <c:v> Até 60 dias </c:v>
                </c:pt>
                <c:pt idx="2">
                  <c:v> Até 90 dias </c:v>
                </c:pt>
                <c:pt idx="3">
                  <c:v> Até 120 dias </c:v>
                </c:pt>
                <c:pt idx="4">
                  <c:v> Até 180 dias </c:v>
                </c:pt>
                <c:pt idx="5">
                  <c:v> Maior que 180 dias </c:v>
                </c:pt>
              </c:strCache>
            </c:strRef>
          </c:cat>
          <c:val>
            <c:numRef>
              <c:f>'Relatório Consolidado'!$N$83:$N$88</c:f>
              <c:numCache>
                <c:formatCode>0.00%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24A-4285-A1E0-1C6AF7D12DA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50"/>
        <c:axId val="206253080"/>
        <c:axId val="206253864"/>
      </c:barChart>
      <c:catAx>
        <c:axId val="2062530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Bressay" panose="02040503050505020203" pitchFamily="18" charset="0"/>
                <a:ea typeface="Bressay" panose="02040503050505020203" pitchFamily="18" charset="0"/>
                <a:cs typeface="Bressay" panose="02040503050505020203" pitchFamily="18" charset="0"/>
              </a:defRPr>
            </a:pPr>
            <a:endParaRPr lang="pt-BR"/>
          </a:p>
        </c:txPr>
        <c:crossAx val="206253864"/>
        <c:crosses val="autoZero"/>
        <c:auto val="1"/>
        <c:lblAlgn val="ctr"/>
        <c:lblOffset val="100"/>
        <c:noMultiLvlLbl val="0"/>
      </c:catAx>
      <c:valAx>
        <c:axId val="206253864"/>
        <c:scaling>
          <c:orientation val="minMax"/>
        </c:scaling>
        <c:delete val="1"/>
        <c:axPos val="b"/>
        <c:numFmt formatCode="0.00%" sourceLinked="1"/>
        <c:majorTickMark val="none"/>
        <c:minorTickMark val="none"/>
        <c:tickLblPos val="nextTo"/>
        <c:crossAx val="206253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284422780485772"/>
          <c:y val="6.7756442668574071E-2"/>
          <c:w val="0.69645752614256551"/>
          <c:h val="0.88131780268929261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9.2915750396065349E-3"/>
                  <c:y val="-3.89872318591754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F06-4F94-8B34-F5E549D33A5F}"/>
                </c:ext>
              </c:extLst>
            </c:dLbl>
            <c:dLbl>
              <c:idx val="1"/>
              <c:layout>
                <c:manualLayout>
                  <c:x val="-1.1276684164479441E-2"/>
                  <c:y val="-8.4875562720133283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F06-4F94-8B34-F5E549D33A5F}"/>
                </c:ext>
              </c:extLst>
            </c:dLbl>
            <c:dLbl>
              <c:idx val="2"/>
              <c:layout>
                <c:manualLayout>
                  <c:x val="-5.2865266841645303E-3"/>
                  <c:y val="-4.62962962962962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06-4F94-8B34-F5E549D33A5F}"/>
                </c:ext>
              </c:extLst>
            </c:dLbl>
            <c:dLbl>
              <c:idx val="3"/>
              <c:layout>
                <c:manualLayout>
                  <c:x val="-6.2248468941382331E-4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F06-4F94-8B34-F5E549D33A5F}"/>
                </c:ext>
              </c:extLst>
            </c:dLbl>
            <c:dLbl>
              <c:idx val="4"/>
              <c:layout>
                <c:manualLayout>
                  <c:x val="-2.5853018372703923E-3"/>
                  <c:y val="-4.62962962962962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06-4F94-8B34-F5E549D33A5F}"/>
                </c:ext>
              </c:extLst>
            </c:dLbl>
            <c:dLbl>
              <c:idx val="5"/>
              <c:layout>
                <c:manualLayout>
                  <c:x val="-5.6371391076115484E-3"/>
                  <c:y val="-4.62962962962962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F06-4F94-8B34-F5E549D33A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Bressay" panose="02040503050505020203" pitchFamily="18" charset="0"/>
                    <a:ea typeface="Bressay" panose="02040503050505020203" pitchFamily="18" charset="0"/>
                    <a:cs typeface="Bressay" panose="02040503050505020203" pitchFamily="18" charset="0"/>
                  </a:defRPr>
                </a:pPr>
                <a:endParaRPr lang="pt-B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'Relatório Consolidado'!$L$95:$L$100</c:f>
              <c:strCache>
                <c:ptCount val="6"/>
                <c:pt idx="0">
                  <c:v> Até 30 dias </c:v>
                </c:pt>
                <c:pt idx="1">
                  <c:v> Até 60 dias </c:v>
                </c:pt>
                <c:pt idx="2">
                  <c:v> Até 90 dias </c:v>
                </c:pt>
                <c:pt idx="3">
                  <c:v> Até 120 dias </c:v>
                </c:pt>
                <c:pt idx="4">
                  <c:v> Até 180 dias </c:v>
                </c:pt>
                <c:pt idx="5">
                  <c:v> Maior que 180 dias </c:v>
                </c:pt>
              </c:strCache>
            </c:strRef>
          </c:cat>
          <c:val>
            <c:numRef>
              <c:f>'Relatório Consolidado'!$N$95:$N$100</c:f>
              <c:numCache>
                <c:formatCode>0.00%</c:formatCode>
                <c:ptCount val="6"/>
                <c:pt idx="0">
                  <c:v>0.75255544023891718</c:v>
                </c:pt>
                <c:pt idx="1">
                  <c:v>0.22357887932623705</c:v>
                </c:pt>
                <c:pt idx="2">
                  <c:v>9.3635541372393497E-3</c:v>
                </c:pt>
                <c:pt idx="3">
                  <c:v>7.1129185229115328E-3</c:v>
                </c:pt>
                <c:pt idx="4">
                  <c:v>7.3892077746948231E-3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06-4F94-8B34-F5E549D33A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50"/>
        <c:axId val="472783432"/>
        <c:axId val="472787744"/>
      </c:barChart>
      <c:catAx>
        <c:axId val="4727834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pt-BR" sz="900" b="0" i="0" u="none" strike="noStrike" kern="1200" baseline="0">
                <a:solidFill>
                  <a:schemeClr val="tx2"/>
                </a:solidFill>
                <a:latin typeface="Bressay" panose="02040503050505020203" pitchFamily="18" charset="0"/>
                <a:ea typeface="Bressay" panose="02040503050505020203" pitchFamily="18" charset="0"/>
                <a:cs typeface="Bressay" panose="02040503050505020203" pitchFamily="18" charset="0"/>
              </a:defRPr>
            </a:pPr>
            <a:endParaRPr lang="pt-BR"/>
          </a:p>
        </c:txPr>
        <c:crossAx val="472787744"/>
        <c:crosses val="autoZero"/>
        <c:auto val="1"/>
        <c:lblAlgn val="ctr"/>
        <c:lblOffset val="100"/>
        <c:noMultiLvlLbl val="0"/>
      </c:catAx>
      <c:valAx>
        <c:axId val="472787744"/>
        <c:scaling>
          <c:orientation val="minMax"/>
        </c:scaling>
        <c:delete val="1"/>
        <c:axPos val="b"/>
        <c:numFmt formatCode="0.00%" sourceLinked="1"/>
        <c:majorTickMark val="none"/>
        <c:minorTickMark val="none"/>
        <c:tickLblPos val="nextTo"/>
        <c:crossAx val="472783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77502604277816E-2"/>
          <c:y val="0.1514545624486168"/>
          <c:w val="0.95942098362141437"/>
          <c:h val="0.7471917675991908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Bressay" panose="02040503050505020203" pitchFamily="18" charset="0"/>
                    <a:ea typeface="Bressay" panose="02040503050505020203" pitchFamily="18" charset="0"/>
                    <a:cs typeface="Bressay" panose="02040503050505020203" pitchFamily="18" charset="0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'Relatório Consolidado'!$G$36:$G$41</c:f>
              <c:strCache>
                <c:ptCount val="6"/>
                <c:pt idx="0">
                  <c:v> 0% - 25% </c:v>
                </c:pt>
                <c:pt idx="1">
                  <c:v> 25% - 50% </c:v>
                </c:pt>
                <c:pt idx="2">
                  <c:v> 50% - 75% </c:v>
                </c:pt>
                <c:pt idx="3">
                  <c:v> 75% - 90% </c:v>
                </c:pt>
                <c:pt idx="4">
                  <c:v> 90% - 100% </c:v>
                </c:pt>
                <c:pt idx="5">
                  <c:v> Acima de 100% </c:v>
                </c:pt>
              </c:strCache>
            </c:strRef>
          </c:cat>
          <c:val>
            <c:numRef>
              <c:f>'Relatório Consolidado'!$H$36:$H$41</c:f>
              <c:numCache>
                <c:formatCode>_(* #,##0_);_(* \(#,##0\);_(* "-"??_);_(@_)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456</c:v>
                </c:pt>
                <c:pt idx="4">
                  <c:v>50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A8-4CC8-B510-2C5563E8F00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72786176"/>
        <c:axId val="472786568"/>
      </c:barChart>
      <c:catAx>
        <c:axId val="472786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Bressay" panose="02040503050505020203" pitchFamily="18" charset="0"/>
                <a:ea typeface="Bressay" panose="02040503050505020203" pitchFamily="18" charset="0"/>
                <a:cs typeface="Bressay" panose="02040503050505020203" pitchFamily="18" charset="0"/>
              </a:defRPr>
            </a:pPr>
            <a:endParaRPr lang="pt-BR"/>
          </a:p>
        </c:txPr>
        <c:crossAx val="472786568"/>
        <c:crosses val="autoZero"/>
        <c:auto val="1"/>
        <c:lblAlgn val="ctr"/>
        <c:lblOffset val="100"/>
        <c:noMultiLvlLbl val="0"/>
      </c:catAx>
      <c:valAx>
        <c:axId val="472786568"/>
        <c:scaling>
          <c:orientation val="minMax"/>
        </c:scaling>
        <c:delete val="1"/>
        <c:axPos val="l"/>
        <c:numFmt formatCode="_(* #,##0_);_(* \(#,##0\);_(* &quot;-&quot;??_);_(@_)" sourceLinked="1"/>
        <c:majorTickMark val="none"/>
        <c:minorTickMark val="none"/>
        <c:tickLblPos val="nextTo"/>
        <c:crossAx val="472786176"/>
        <c:crosses val="autoZero"/>
        <c:crossBetween val="between"/>
      </c:valAx>
      <c:spPr>
        <a:noFill/>
      </c:spPr>
    </c:plotArea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effectLst/>
          </c:spPr>
          <c:dPt>
            <c:idx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0A3B-4FAE-9E13-14937E9D802F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0A3B-4FAE-9E13-14937E9D802F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1">
                      <a:tint val="6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6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6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0A3B-4FAE-9E13-14937E9D802F}"/>
              </c:ext>
            </c:extLst>
          </c:dPt>
          <c:dLbls>
            <c:dLbl>
              <c:idx val="2"/>
              <c:layout>
                <c:manualLayout>
                  <c:x val="5.1142859198484908E-2"/>
                  <c:y val="9.0157821812400757E-2"/>
                </c:manualLayout>
              </c:layout>
              <c:tx>
                <c:rich>
                  <a:bodyPr/>
                  <a:lstStyle/>
                  <a:p>
                    <a:fld id="{A4A80E86-361B-4ECD-87AC-A463EBAB9C28}" type="PERCENTAGE">
                      <a:rPr lang="en-US"/>
                      <a:pPr/>
                      <a:t>[PORCENTAGEM]</a:t>
                    </a:fld>
                    <a:endParaRPr lang="pt-B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0A3B-4FAE-9E13-14937E9D80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'Relatório Consolidado'!$R$118:$R$120</c:f>
              <c:strCache>
                <c:ptCount val="3"/>
                <c:pt idx="0">
                  <c:v>Em dia</c:v>
                </c:pt>
                <c:pt idx="1">
                  <c:v>Até 90 dias</c:v>
                </c:pt>
                <c:pt idx="2">
                  <c:v>Acima de 90 dias</c:v>
                </c:pt>
              </c:strCache>
            </c:strRef>
          </c:cat>
          <c:val>
            <c:numRef>
              <c:f>'Relatório Consolidado'!$S$118:$S$120</c:f>
              <c:numCache>
                <c:formatCode>0.00%</c:formatCode>
                <c:ptCount val="3"/>
                <c:pt idx="0">
                  <c:v>0.8699426875561902</c:v>
                </c:pt>
                <c:pt idx="1">
                  <c:v>0.12855033598513868</c:v>
                </c:pt>
                <c:pt idx="2">
                  <c:v>1.5069764586710303E-3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A3B-4FAE-9E13-14937E9D802F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solidFill>
              <a:schemeClr val="tx2"/>
            </a:solidFill>
          </c:spPr>
          <c:dPt>
            <c:idx val="0"/>
            <c:bubble3D val="0"/>
            <c:spPr>
              <a:solidFill>
                <a:schemeClr val="tx2"/>
              </a:solidFill>
              <a:ln w="9525" cap="flat" cmpd="sng" algn="ctr">
                <a:solidFill>
                  <a:schemeClr val="accent5">
                    <a:tint val="65000"/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AAD-4C9D-93D8-71BEF549EA80}"/>
              </c:ext>
            </c:extLst>
          </c:dPt>
          <c:dPt>
            <c:idx val="1"/>
            <c:bubble3D val="0"/>
            <c:spPr>
              <a:solidFill>
                <a:schemeClr val="accent1">
                  <a:lumMod val="75000"/>
                </a:schemeClr>
              </a:soli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AAD-4C9D-93D8-71BEF549EA80}"/>
              </c:ext>
            </c:extLst>
          </c:dPt>
          <c:dPt>
            <c:idx val="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5">
                    <a:shade val="65000"/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CAAD-4C9D-93D8-71BEF549EA80}"/>
              </c:ext>
            </c:extLst>
          </c:dPt>
          <c:dLbls>
            <c:dLbl>
              <c:idx val="0"/>
              <c:layout>
                <c:manualLayout>
                  <c:x val="1.9329447676258999E-3"/>
                  <c:y val="0.1631464479529581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AAD-4C9D-93D8-71BEF549EA80}"/>
                </c:ext>
              </c:extLst>
            </c:dLbl>
            <c:dLbl>
              <c:idx val="1"/>
              <c:layout>
                <c:manualLayout>
                  <c:x val="7.9673867660599834E-2"/>
                  <c:y val="-0.1511651752580679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AAD-4C9D-93D8-71BEF549EA80}"/>
                </c:ext>
              </c:extLst>
            </c:dLbl>
            <c:dLbl>
              <c:idx val="2"/>
              <c:layout>
                <c:manualLayout>
                  <c:x val="-1.2974211632880761E-2"/>
                  <c:y val="-0.2064574682047831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AAD-4C9D-93D8-71BEF549EA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'Relatório Consolidado'!$R$9:$R$11</c:f>
              <c:strCache>
                <c:ptCount val="3"/>
                <c:pt idx="0">
                  <c:v>Ativos</c:v>
                </c:pt>
                <c:pt idx="1">
                  <c:v>Estoque</c:v>
                </c:pt>
                <c:pt idx="2">
                  <c:v>Quitado</c:v>
                </c:pt>
              </c:strCache>
            </c:strRef>
          </c:cat>
          <c:val>
            <c:numRef>
              <c:f>'Relatório Consolidado'!$S$9:$S$11</c:f>
              <c:numCache>
                <c:formatCode>General</c:formatCode>
                <c:ptCount val="3"/>
                <c:pt idx="0">
                  <c:v>515</c:v>
                </c:pt>
                <c:pt idx="1">
                  <c:v>0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AAD-4C9D-93D8-71BEF549EA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'Relatório Consolidado'!$R$129:$R$131</c:f>
              <c:strCache>
                <c:ptCount val="3"/>
                <c:pt idx="0">
                  <c:v>Até 90 dias</c:v>
                </c:pt>
                <c:pt idx="1">
                  <c:v>Até 180 dias</c:v>
                </c:pt>
                <c:pt idx="2">
                  <c:v>Acima de 180 dias</c:v>
                </c:pt>
              </c:strCache>
            </c:strRef>
          </c:cat>
          <c:val>
            <c:numRef>
              <c:f>'Relatório Consolidado'!$S$129:$S$131</c:f>
              <c:numCache>
                <c:formatCode>0%</c:formatCode>
                <c:ptCount val="3"/>
                <c:pt idx="0">
                  <c:v>0.99248745459639576</c:v>
                </c:pt>
                <c:pt idx="1">
                  <c:v>7.5125454036042713E-3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60-4FD6-9BAA-876CB847815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72781080"/>
        <c:axId val="472781472"/>
      </c:barChart>
      <c:catAx>
        <c:axId val="4727810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Bressay" panose="02040503050505020203" pitchFamily="18" charset="0"/>
                <a:ea typeface="Bressay" panose="02040503050505020203" pitchFamily="18" charset="0"/>
                <a:cs typeface="Bressay" panose="02040503050505020203" pitchFamily="18" charset="0"/>
              </a:defRPr>
            </a:pPr>
            <a:endParaRPr lang="pt-BR"/>
          </a:p>
        </c:txPr>
        <c:crossAx val="472781472"/>
        <c:crosses val="autoZero"/>
        <c:auto val="1"/>
        <c:lblAlgn val="ctr"/>
        <c:lblOffset val="100"/>
        <c:noMultiLvlLbl val="0"/>
      </c:catAx>
      <c:valAx>
        <c:axId val="472781472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472781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1003030924912737E-2"/>
          <c:y val="3.4350916442319246E-2"/>
          <c:w val="0.98899696907508727"/>
          <c:h val="0.59546899197231928"/>
        </c:manualLayout>
      </c:layout>
      <c:lineChart>
        <c:grouping val="standard"/>
        <c:varyColors val="0"/>
        <c:ser>
          <c:idx val="0"/>
          <c:order val="0"/>
          <c:tx>
            <c:strRef>
              <c:f>'Relatório Consolidado'!$S$136</c:f>
              <c:strCache>
                <c:ptCount val="1"/>
                <c:pt idx="0">
                  <c:v>Vendas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Pt>
            <c:idx val="7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A46A-4650-83A9-4810A658430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'Relatório Consolidado'!$R$137:$R$151</c:f>
              <c:numCache>
                <c:formatCode>m/d/yyyy</c:formatCode>
                <c:ptCount val="15"/>
                <c:pt idx="0">
                  <c:v>45626</c:v>
                </c:pt>
                <c:pt idx="1">
                  <c:v>45596</c:v>
                </c:pt>
                <c:pt idx="2">
                  <c:v>45565</c:v>
                </c:pt>
                <c:pt idx="3">
                  <c:v>45535</c:v>
                </c:pt>
              </c:numCache>
            </c:numRef>
          </c:cat>
          <c:val>
            <c:numRef>
              <c:f>'Relatório Consolidado'!$S$137:$S$151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6A-4650-83A9-4810A658430C}"/>
            </c:ext>
          </c:extLst>
        </c:ser>
        <c:ser>
          <c:idx val="1"/>
          <c:order val="1"/>
          <c:tx>
            <c:strRef>
              <c:f>'Relatório Consolidado'!$T$136</c:f>
              <c:strCache>
                <c:ptCount val="1"/>
                <c:pt idx="0">
                  <c:v>Distrato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Pt>
            <c:idx val="15"/>
            <c:marker>
              <c:symbol val="circle"/>
              <c:size val="6"/>
              <c:spPr>
                <a:gradFill rotWithShape="1">
                  <a:gsLst>
                    <a:gs pos="0">
                      <a:schemeClr val="accent2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2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2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2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A46A-4650-83A9-4810A658430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'Relatório Consolidado'!$R$137:$R$151</c:f>
              <c:numCache>
                <c:formatCode>m/d/yyyy</c:formatCode>
                <c:ptCount val="15"/>
                <c:pt idx="0">
                  <c:v>45626</c:v>
                </c:pt>
                <c:pt idx="1">
                  <c:v>45596</c:v>
                </c:pt>
                <c:pt idx="2">
                  <c:v>45565</c:v>
                </c:pt>
                <c:pt idx="3">
                  <c:v>45535</c:v>
                </c:pt>
              </c:numCache>
            </c:numRef>
          </c:cat>
          <c:val>
            <c:numRef>
              <c:f>'Relatório Consolidado'!$T$137:$T$151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46A-4650-83A9-4810A658430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472785784"/>
        <c:axId val="472787352"/>
      </c:lineChart>
      <c:dateAx>
        <c:axId val="472785784"/>
        <c:scaling>
          <c:orientation val="minMax"/>
        </c:scaling>
        <c:delete val="0"/>
        <c:axPos val="b"/>
        <c:numFmt formatCode="[$-416]mmmm\-yy;@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72787352"/>
        <c:crosses val="autoZero"/>
        <c:auto val="1"/>
        <c:lblOffset val="100"/>
        <c:baseTimeUnit val="months"/>
      </c:dateAx>
      <c:valAx>
        <c:axId val="4727873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72785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167253</xdr:colOff>
      <xdr:row>64</xdr:row>
      <xdr:rowOff>157035</xdr:rowOff>
    </xdr:from>
    <xdr:to>
      <xdr:col>17</xdr:col>
      <xdr:colOff>504476</xdr:colOff>
      <xdr:row>76</xdr:row>
      <xdr:rowOff>109071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84045</xdr:colOff>
      <xdr:row>79</xdr:row>
      <xdr:rowOff>67235</xdr:rowOff>
    </xdr:from>
    <xdr:to>
      <xdr:col>9</xdr:col>
      <xdr:colOff>1106582</xdr:colOff>
      <xdr:row>89</xdr:row>
      <xdr:rowOff>62753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63313</xdr:colOff>
      <xdr:row>92</xdr:row>
      <xdr:rowOff>212351</xdr:rowOff>
    </xdr:from>
    <xdr:to>
      <xdr:col>9</xdr:col>
      <xdr:colOff>1165412</xdr:colOff>
      <xdr:row>101</xdr:row>
      <xdr:rowOff>123265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172570</xdr:colOff>
      <xdr:row>29</xdr:row>
      <xdr:rowOff>220195</xdr:rowOff>
    </xdr:from>
    <xdr:to>
      <xdr:col>16</xdr:col>
      <xdr:colOff>217246</xdr:colOff>
      <xdr:row>43</xdr:row>
      <xdr:rowOff>47625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458134</xdr:colOff>
      <xdr:row>9</xdr:row>
      <xdr:rowOff>28202</xdr:rowOff>
    </xdr:from>
    <xdr:to>
      <xdr:col>14</xdr:col>
      <xdr:colOff>1564528</xdr:colOff>
      <xdr:row>17</xdr:row>
      <xdr:rowOff>105150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6350</xdr:colOff>
      <xdr:row>8</xdr:row>
      <xdr:rowOff>66121</xdr:rowOff>
    </xdr:from>
    <xdr:to>
      <xdr:col>8</xdr:col>
      <xdr:colOff>784411</xdr:colOff>
      <xdr:row>16</xdr:row>
      <xdr:rowOff>156882</xdr:rowOff>
    </xdr:to>
    <xdr:graphicFrame macro="">
      <xdr:nvGraphicFramePr>
        <xdr:cNvPr id="21" name="Gráfico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1352550</xdr:colOff>
      <xdr:row>114</xdr:row>
      <xdr:rowOff>100853</xdr:rowOff>
    </xdr:from>
    <xdr:to>
      <xdr:col>14</xdr:col>
      <xdr:colOff>843414</xdr:colOff>
      <xdr:row>121</xdr:row>
      <xdr:rowOff>195276</xdr:rowOff>
    </xdr:to>
    <xdr:graphicFrame macro="">
      <xdr:nvGraphicFramePr>
        <xdr:cNvPr id="32" name="Gráfico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absoluteAnchor>
    <xdr:pos x="302559" y="24892000"/>
    <xdr:ext cx="13682381" cy="4062319"/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DC5FF65E-89C4-4D66-89C3-5C736F0CE12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absolute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nceiro\16-Espelhamento\Maua\Relatorios_Investidores\TorreInglaterra\2017.11\Fechamento%20certificadora_11.2017_Artenge.xlsx" TargetMode="External"/></Relationships>
</file>

<file path=xl/externalLinks/_rels/externalLink2.bin.rels><?xml version="1.0" encoding="UTF-8" standalone="yes"?>
<Relationships xmlns="http://schemas.openxmlformats.org/package/2006/relationships"><Relationship Id="rId3" Type="http://schemas.openxmlformats.org/officeDocument/2006/relationships/externalLinkPath" Target="https://earkesp.sharepoint.com/sites/CCIEspelhamentonew/Documentos%20Compartilhados/General%20copied/Financeiro/15-Operacoes_old/CRI_VIC/Relat&#243;rios%20Investidor/VIC%20I%20-%2020&#170;%20EMISS&#195;O/2024/09.2024/Bases/Concilia&#231;&#227;o_VIC_Cri%2020_092024.xlsb" TargetMode="External"/><Relationship Id="rId2" Type="http://schemas.microsoft.com/office/2019/04/relationships/externalLinkLongPath" Target="/sites/CCIEspelhamentonew/Documentos%20Compartilhados/General%20copied/Financeiro/15-Operacoes_old/CRI_VIC/Relat&#243;rios%20Investidor/VIC%20I%20-%2020&#170;%20EMISS&#195;O/2024/09.2024/Bases/Concilia&#231;&#227;o_VIC_Cri%2020_092024.xlsb?83E81C91" TargetMode="External"/><Relationship Id="rId1" Type="http://schemas.openxmlformats.org/officeDocument/2006/relationships/externalLinkPath" Target="file:///\\83E81C91\Concilia&#231;&#227;o_VIC_Cri%2020_092024.xlsb" TargetMode="External"/></Relationships>
</file>

<file path=xl/externalLinks/_rels/externalLink3.bin.rels><?xml version="1.0" encoding="UTF-8" standalone="yes"?>
<Relationships xmlns="http://schemas.openxmlformats.org/package/2006/relationships"><Relationship Id="rId3" Type="http://schemas.openxmlformats.org/officeDocument/2006/relationships/externalLinkPath" Target="https://earkesp.sharepoint.com/sites/CCIEspelhamentonew/Documentos%20Compartilhados/General%20copied/Financeiro/15-Operacoes_old/CRI_VIC/Relat&#243;rios%20Investidor/Vic%2080&#186;%20-%20Provincia/2024/11.2024/Fechamento%20CRI%20VIC%2080E_11.2024_Rev01.xlsb" TargetMode="External"/><Relationship Id="rId2" Type="http://schemas.microsoft.com/office/2019/04/relationships/externalLinkLongPath" Target="Fechamento%20CRI%20VIC%2080E_11.2024_Rev01.xlsb?C6FA1DF1" TargetMode="External"/><Relationship Id="rId1" Type="http://schemas.openxmlformats.org/officeDocument/2006/relationships/externalLinkPath" Target="file:///\\C6FA1DF1\Fechamento%20CRI%20VIC%2080E_11.2024_Rev01.xlsb" TargetMode="Externa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D2C85A37E28E42AFF2A8D942B80C85" ma:contentTypeVersion="16" ma:contentTypeDescription="Create a new document." ma:contentTypeScope="" ma:versionID="8ca0e97cf375602e15204aa516fa0df9">
  <xsd:schema xmlns:xsd="http://www.w3.org/2001/XMLSchema" xmlns:xs="http://www.w3.org/2001/XMLSchema" xmlns:p="http://schemas.microsoft.com/office/2006/metadata/properties" xmlns:ns2="5c89092d-bfba-4cb9-9477-18602be62cc0" xmlns:ns3="159b5873-6dcc-47de-a774-49b8cbb72b54" targetNamespace="http://schemas.microsoft.com/office/2006/metadata/properties" ma:root="true" ma:fieldsID="8bf0208113cf23b1d591ffceec68dc95" ns2:_="" ns3:_="">
    <xsd:import namespace="5c89092d-bfba-4cb9-9477-18602be62cc0"/>
    <xsd:import namespace="159b5873-6dcc-47de-a774-49b8cbb72b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89092d-bfba-4cb9-9477-18602be62c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default="" ma:fieldId="{5cf76f15-5ced-4ddc-b409-7134ff3c332f}" ma:taxonomyMulti="true" ma:sspId="acbd551f-4b3e-4b4b-9554-033307e3a9f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9b5873-6dcc-47de-a774-49b8cbb72b5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0cc36eb-9f82-4fdd-8340-e9630a1f888e}" ma:internalName="TaxCatchAll" ma:readOnly="false" ma:showField="CatchAllData" ma:web="159b5873-6dcc-47de-a774-49b8cbb72b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59b5873-6dcc-47de-a774-49b8cbb72b54" xsi:nil="true"/>
    <lcf76f155ced4ddcb4097134ff3c332f xmlns="5c89092d-bfba-4cb9-9477-18602be62cc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5491CC-FA1B-4E09-B1DF-D0DC6A127E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89092d-bfba-4cb9-9477-18602be62cc0"/>
    <ds:schemaRef ds:uri="159b5873-6dcc-47de-a774-49b8cbb72b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A28D12-6B58-4E2E-92B5-26C42CBADD80}">
  <ds:schemaRefs>
    <ds:schemaRef ds:uri="http://purl.org/dc/elements/1.1/"/>
    <ds:schemaRef ds:uri="http://schemas.microsoft.com/office/infopath/2007/PartnerControls"/>
    <ds:schemaRef ds:uri="159b5873-6dcc-47de-a774-49b8cbb72b54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5c89092d-bfba-4cb9-9477-18602be62cc0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0DCA97F-7414-478D-853B-9E43F1823F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2</vt:i4>
      </vt:variant>
    </vt:vector>
  </HeadingPairs>
  <TitlesOfParts>
    <vt:vector size="16" baseType="lpstr">
      <vt:lpstr>Relatório Consolidado</vt:lpstr>
      <vt:lpstr>Saldo Devedor</vt:lpstr>
      <vt:lpstr>Inadimplencia</vt:lpstr>
      <vt:lpstr>Recebimento Mês</vt:lpstr>
      <vt:lpstr>Histórico de Recebimento</vt:lpstr>
      <vt:lpstr>FX</vt:lpstr>
      <vt:lpstr>Contratos Renegociados</vt:lpstr>
      <vt:lpstr>Distratos</vt:lpstr>
      <vt:lpstr>Quitados</vt:lpstr>
      <vt:lpstr>Dados Mutuários</vt:lpstr>
      <vt:lpstr>StatusDosContratos</vt:lpstr>
      <vt:lpstr>Pendentes de Repasse</vt:lpstr>
      <vt:lpstr>Extrato</vt:lpstr>
      <vt:lpstr>Feriados</vt:lpstr>
      <vt:lpstr>'Relatório Consolidado'!Area_de_impressao</vt:lpstr>
      <vt:lpstr>dbase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Caroline Siqueira</cp:lastModifiedBy>
  <cp:revision/>
  <cp:lastPrinted>2024-12-18T14:29:04Z</cp:lastPrinted>
  <dcterms:created xsi:type="dcterms:W3CDTF">2019-04-10T13:31:45Z</dcterms:created>
  <dcterms:modified xsi:type="dcterms:W3CDTF">2025-01-21T15:10:55Z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0x010100F6D2C85A37E28E42AFF2A8D942B80C85</vt:lpwstr>
  </property>
  <property fmtid="{D5CDD505-2E9C-101B-9397-08002B2CF9AE}" pid="3" name="MediaServiceImageTags">
    <vt:lpwstr/>
  </property>
  <property fmtid="{D5CDD505-2E9C-101B-9397-08002B2CF9AE}" pid="4" name="_ExtendedDescription">
    <vt:lpwstr/>
  </property>
</Properties>
</file>