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innovarsi-my.sharepoint.com/personal/raul_donatelli_innovarsi_com_br/Documents/Documentos/Provisório/"/>
    </mc:Choice>
  </mc:AlternateContent>
  <xr:revisionPtr revIDLastSave="0" documentId="8_{0462AE82-E1E1-44CC-9056-CF780EA66E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3" l="1"/>
  <c r="C24" i="3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<sst xmlns="http://schemas.openxmlformats.org/spreadsheetml/2006/main" count="262" uniqueCount="103">
  <si>
    <t xml:space="preserve">CONTROLE DE VENDAS DE SOJA  CONTRATO  CARGIL CRA. Nº 0160409070 </t>
  </si>
  <si>
    <t xml:space="preserve">CONTRATO </t>
  </si>
  <si>
    <t>SOJA</t>
  </si>
  <si>
    <t>DADOS BANCÁRIOS: FITBANK...AGÊNCIA:0001   CONTA:875222609</t>
  </si>
  <si>
    <t>CÓDIGO 450</t>
  </si>
  <si>
    <t>DIA:</t>
  </si>
  <si>
    <t>CONFIRMAÇÃO</t>
  </si>
  <si>
    <t>QUANTIDADE</t>
  </si>
  <si>
    <t>VALOR</t>
  </si>
  <si>
    <t>PAGAMENTO</t>
  </si>
  <si>
    <t xml:space="preserve">BANCO </t>
  </si>
  <si>
    <t>09.01.2023</t>
  </si>
  <si>
    <t>44700/2023</t>
  </si>
  <si>
    <t>12.01.2023</t>
  </si>
  <si>
    <t>DIRETO BB</t>
  </si>
  <si>
    <t>19.01.2023</t>
  </si>
  <si>
    <t>44747/2023</t>
  </si>
  <si>
    <t>27.01.2023</t>
  </si>
  <si>
    <t>FITBANK</t>
  </si>
  <si>
    <t>30.01.2023</t>
  </si>
  <si>
    <t>44782/2023</t>
  </si>
  <si>
    <t>03.02.2023</t>
  </si>
  <si>
    <t>44799/2023</t>
  </si>
  <si>
    <t>09.02.2023</t>
  </si>
  <si>
    <t>44835/2023</t>
  </si>
  <si>
    <t>22.02.2023</t>
  </si>
  <si>
    <t>45020/2023</t>
  </si>
  <si>
    <t>45018/2023</t>
  </si>
  <si>
    <t xml:space="preserve">SALDO A FAZER 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</si>
  <si>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</si>
  <si>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</si>
  <si>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</si>
  <si>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</si>
  <si>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</si>
  <si>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</si>
  <si>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</si>
  <si>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</si>
  <si>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</si>
  <si>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</si>
  <si>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</si>
  <si>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</si>
  <si>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</si>
  <si>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</si>
  <si>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</si>
  <si>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</si>
  <si>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</si>
  <si>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</si>
  <si>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</si>
  <si>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</si>
  <si>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</si>
  <si>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</si>
  <si>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</si>
  <si>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</si>
  <si>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</si>
  <si>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</si>
  <si>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</si>
  <si>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TOTAL :</t>
  </si>
  <si>
    <t xml:space="preserve">VENDAS </t>
  </si>
  <si>
    <t>PESO</t>
  </si>
  <si>
    <t>VALOR EM R$:</t>
  </si>
  <si>
    <t xml:space="preserve">CONTRATO ANO 2023 -- CONCLUIDO </t>
  </si>
  <si>
    <t>CONTROLE DE VENDAS DE SOJA  CONTRATO  CARGIL CRA. Nº 0160409071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</si>
  <si>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</si>
  <si>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</si>
  <si>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</si>
  <si>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</si>
  <si>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</si>
  <si>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</si>
  <si>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</si>
  <si>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</si>
  <si>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</si>
  <si>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</si>
  <si>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</si>
  <si>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</si>
  <si>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</si>
  <si>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</si>
  <si>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</si>
  <si>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</si>
  <si>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</si>
  <si>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</si>
  <si>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</si>
  <si>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</si>
  <si>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</si>
  <si>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</si>
  <si>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</si>
  <si>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</si>
  <si>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</si>
  <si>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</si>
  <si>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</si>
  <si>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 xml:space="preserve">CONTRATO ANO 2024 -- CONCLUIDO </t>
  </si>
  <si>
    <t>CONTROLE DE VENDAS DE SOJA  CONTRATO  CARGIL CRA. Nº 0160409072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</si>
  <si>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</si>
  <si>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</si>
  <si>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</si>
  <si>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</si>
  <si>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</si>
  <si>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</si>
  <si>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</si>
  <si>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>14/03 E 29/05</t>
  </si>
  <si>
    <t xml:space="preserve">CONTRATO ANO 2025   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</si>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</sst>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abSelected="1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1" t="s">
        <v>11</v>
      </c>
      <c r="B8" s="1" t="s">
        <v>12</v>
      </c>
      <c r="C8" s="2">
        <v>1800000</v>
      </c>
      <c r="D8" s="27">
        <v>5415000</v>
      </c>
      <c r="E8" s="1" t="s">
        <v>13</v>
      </c>
      <c r="F8" s="1" t="s">
        <v>14</v>
      </c>
    </row>
    <row r="9" spans="1:13" x14ac:dyDescent="0.3">
      <c r="A9" s="1" t="s">
        <v>15</v>
      </c>
      <c r="B9" s="1" t="s">
        <v>16</v>
      </c>
      <c r="C9" s="2">
        <v>1800000</v>
      </c>
      <c r="D9" s="27">
        <v>5220000</v>
      </c>
      <c r="E9" s="1" t="s">
        <v>17</v>
      </c>
      <c r="F9" s="1" t="s">
        <v>18</v>
      </c>
    </row>
    <row r="10" spans="1:13" x14ac:dyDescent="0.3">
      <c r="A10" s="1" t="s">
        <v>19</v>
      </c>
      <c r="B10" s="1" t="s">
        <v>20</v>
      </c>
      <c r="C10" s="2">
        <v>1200000</v>
      </c>
      <c r="D10" s="27">
        <v>3420000</v>
      </c>
      <c r="E10" s="1" t="s">
        <v>21</v>
      </c>
      <c r="F10" s="1" t="s">
        <v>18</v>
      </c>
    </row>
    <row r="11" spans="1:13" x14ac:dyDescent="0.3">
      <c r="A11" s="1" t="s">
        <v>21</v>
      </c>
      <c r="B11" s="1" t="s">
        <v>22</v>
      </c>
      <c r="C11" s="2">
        <v>1200000</v>
      </c>
      <c r="D11" s="27">
        <v>3400000</v>
      </c>
      <c r="E11" s="1" t="s">
        <v>23</v>
      </c>
      <c r="F11" s="1" t="s">
        <v>18</v>
      </c>
    </row>
    <row r="12" spans="1:13" x14ac:dyDescent="0.3">
      <c r="A12" s="32">
        <v>44973</v>
      </c>
      <c r="B12" s="1" t="s">
        <v>24</v>
      </c>
      <c r="C12" s="2">
        <v>1500000</v>
      </c>
      <c r="D12" s="27">
        <v>4250000</v>
      </c>
      <c r="E12" s="1" t="s">
        <v>25</v>
      </c>
      <c r="F12" s="1" t="s">
        <v>18</v>
      </c>
    </row>
    <row r="13" spans="1:13" ht="15" thickBot="1" x14ac:dyDescent="0.35">
      <c r="A13" s="32">
        <v>45040</v>
      </c>
      <c r="B13" s="1" t="s">
        <v>26</v>
      </c>
      <c r="C13" s="2">
        <v>600000</v>
      </c>
      <c r="D13" s="27">
        <v>1340000</v>
      </c>
      <c r="E13" s="32">
        <v>45043</v>
      </c>
      <c r="F13" s="1" t="s">
        <v>18</v>
      </c>
    </row>
    <row r="14" spans="1:13" ht="18.600000000000001" thickBot="1" x14ac:dyDescent="0.4">
      <c r="A14" s="32">
        <v>45040</v>
      </c>
      <c r="B14" s="1" t="s">
        <v>27</v>
      </c>
      <c r="C14" s="2">
        <v>600000</v>
      </c>
      <c r="D14" s="27">
        <v>1340000</v>
      </c>
      <c r="E14" s="32">
        <v>45043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>
        <v>45040</v>
      </c>
      <c r="B15" s="1" t="s">
        <v>29</v>
      </c>
      <c r="C15" s="2">
        <v>600000</v>
      </c>
      <c r="D15" s="27">
        <v>1340000</v>
      </c>
      <c r="E15" s="32">
        <v>45043</v>
      </c>
      <c r="F15" s="1" t="s">
        <v>18</v>
      </c>
    </row>
    <row r="16" spans="1:13" ht="18.600000000000001" thickBot="1" x14ac:dyDescent="0.4">
      <c r="A16" s="32">
        <v>45040</v>
      </c>
      <c r="B16" s="1" t="s">
        <v>30</v>
      </c>
      <c r="C16" s="2">
        <v>600000</v>
      </c>
      <c r="D16" s="27">
        <v>1340000</v>
      </c>
      <c r="E16" s="32">
        <v>45043</v>
      </c>
      <c r="F16" s="1" t="s">
        <v>18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31</v>
      </c>
      <c r="C17" s="2">
        <v>600000</v>
      </c>
      <c r="D17" s="27">
        <v>1310000</v>
      </c>
      <c r="E17" s="32">
        <v>45044</v>
      </c>
      <c r="F17" s="1" t="s">
        <v>18</v>
      </c>
    </row>
    <row r="18" spans="1:6" x14ac:dyDescent="0.3">
      <c r="A18" s="32">
        <v>45041</v>
      </c>
      <c r="B18" s="1" t="s">
        <v>32</v>
      </c>
      <c r="C18" s="2">
        <v>600000</v>
      </c>
      <c r="D18" s="27">
        <v>1310000</v>
      </c>
      <c r="E18" s="32">
        <v>45044</v>
      </c>
      <c r="F18" s="1" t="s">
        <v>18</v>
      </c>
    </row>
    <row r="19" spans="1:6" x14ac:dyDescent="0.3">
      <c r="A19" s="32">
        <v>45041</v>
      </c>
      <c r="B19" s="1" t="s">
        <v>33</v>
      </c>
      <c r="C19" s="2">
        <v>600000</v>
      </c>
      <c r="D19" s="27">
        <v>1310000</v>
      </c>
      <c r="E19" s="32">
        <v>45044</v>
      </c>
      <c r="F19" s="1" t="s">
        <v>18</v>
      </c>
    </row>
    <row r="20" spans="1:6" x14ac:dyDescent="0.3">
      <c r="A20" s="32">
        <v>45041</v>
      </c>
      <c r="B20" s="1" t="s">
        <v>34</v>
      </c>
      <c r="C20" s="2">
        <v>600000</v>
      </c>
      <c r="D20" s="27">
        <v>1310000</v>
      </c>
      <c r="E20" s="32">
        <v>45044</v>
      </c>
      <c r="F20" s="1" t="s">
        <v>18</v>
      </c>
    </row>
    <row r="21" spans="1:6" x14ac:dyDescent="0.3">
      <c r="A21" s="32">
        <v>45041</v>
      </c>
      <c r="B21" s="1" t="s">
        <v>35</v>
      </c>
      <c r="C21" s="2">
        <v>600000</v>
      </c>
      <c r="D21" s="27">
        <v>1310000</v>
      </c>
      <c r="E21" s="32">
        <v>45044</v>
      </c>
      <c r="F21" s="1" t="s">
        <v>18</v>
      </c>
    </row>
    <row r="22" spans="1:6" x14ac:dyDescent="0.3">
      <c r="A22" s="32">
        <v>45042</v>
      </c>
      <c r="B22" s="1" t="s">
        <v>36</v>
      </c>
      <c r="C22" s="2">
        <v>1200000</v>
      </c>
      <c r="D22" s="27">
        <v>2620000</v>
      </c>
      <c r="E22" s="32">
        <v>45048</v>
      </c>
      <c r="F22" s="1" t="s">
        <v>18</v>
      </c>
    </row>
    <row r="23" spans="1:6" x14ac:dyDescent="0.3">
      <c r="A23" s="32">
        <v>45042</v>
      </c>
      <c r="B23" s="1" t="s">
        <v>37</v>
      </c>
      <c r="C23" s="2">
        <v>1200000</v>
      </c>
      <c r="D23" s="27">
        <v>2620000</v>
      </c>
      <c r="E23" s="32">
        <v>45048</v>
      </c>
      <c r="F23" s="1" t="s">
        <v>18</v>
      </c>
    </row>
    <row r="24" spans="1:6" x14ac:dyDescent="0.3">
      <c r="A24" s="32">
        <v>45043</v>
      </c>
      <c r="B24" s="1" t="s">
        <v>38</v>
      </c>
      <c r="C24" s="2">
        <v>600000</v>
      </c>
      <c r="D24" s="27">
        <v>1305000</v>
      </c>
      <c r="E24" s="32">
        <v>45049</v>
      </c>
      <c r="F24" s="1" t="s">
        <v>18</v>
      </c>
    </row>
    <row r="25" spans="1:6" x14ac:dyDescent="0.3">
      <c r="A25" s="32">
        <v>45043</v>
      </c>
      <c r="B25" s="1" t="s">
        <v>39</v>
      </c>
      <c r="C25" s="2">
        <v>600000</v>
      </c>
      <c r="D25" s="27">
        <v>1305000</v>
      </c>
      <c r="E25" s="32">
        <v>45049</v>
      </c>
      <c r="F25" s="1" t="s">
        <v>18</v>
      </c>
    </row>
    <row r="26" spans="1:6" x14ac:dyDescent="0.3">
      <c r="A26" s="32">
        <v>45043</v>
      </c>
      <c r="B26" s="1" t="s">
        <v>40</v>
      </c>
      <c r="C26" s="2">
        <v>600000</v>
      </c>
      <c r="D26" s="27">
        <v>1305000</v>
      </c>
      <c r="E26" s="32">
        <v>45049</v>
      </c>
      <c r="F26" s="1" t="s">
        <v>18</v>
      </c>
    </row>
    <row r="27" spans="1:6" x14ac:dyDescent="0.3">
      <c r="A27" s="32">
        <v>45051</v>
      </c>
      <c r="B27" s="1" t="s">
        <v>41</v>
      </c>
      <c r="C27" s="2">
        <v>1800000</v>
      </c>
      <c r="D27" s="27">
        <v>4065000</v>
      </c>
      <c r="E27" s="32">
        <v>45056</v>
      </c>
      <c r="F27" s="1" t="s">
        <v>18</v>
      </c>
    </row>
    <row r="28" spans="1:6" x14ac:dyDescent="0.3">
      <c r="A28" s="32">
        <v>45054</v>
      </c>
      <c r="B28" s="1" t="s">
        <v>42</v>
      </c>
      <c r="C28" s="2">
        <v>600000</v>
      </c>
      <c r="D28" s="27">
        <v>1360000</v>
      </c>
      <c r="E28" s="32">
        <v>45058</v>
      </c>
      <c r="F28" s="1" t="s">
        <v>18</v>
      </c>
    </row>
    <row r="29" spans="1:6" x14ac:dyDescent="0.3">
      <c r="A29" s="32">
        <v>45054</v>
      </c>
      <c r="B29" s="1" t="s">
        <v>43</v>
      </c>
      <c r="C29" s="2">
        <v>600000</v>
      </c>
      <c r="D29" s="27">
        <v>1360000</v>
      </c>
      <c r="E29" s="32">
        <v>45058</v>
      </c>
      <c r="F29" s="1" t="s">
        <v>18</v>
      </c>
    </row>
    <row r="30" spans="1:6" x14ac:dyDescent="0.3">
      <c r="A30" s="32">
        <v>45055</v>
      </c>
      <c r="B30" s="1" t="s">
        <v>44</v>
      </c>
      <c r="C30" s="2">
        <v>1200000</v>
      </c>
      <c r="D30" s="27">
        <v>2720000</v>
      </c>
      <c r="E30" s="32">
        <v>45058</v>
      </c>
      <c r="F30" s="1" t="s">
        <v>18</v>
      </c>
    </row>
    <row r="31" spans="1:6" x14ac:dyDescent="0.3">
      <c r="A31" s="32">
        <v>45056</v>
      </c>
      <c r="B31" s="1" t="s">
        <v>45</v>
      </c>
      <c r="C31" s="2">
        <v>1200000</v>
      </c>
      <c r="D31" s="27">
        <v>2700000</v>
      </c>
      <c r="E31" s="32">
        <v>45063</v>
      </c>
      <c r="F31" s="1" t="s">
        <v>18</v>
      </c>
    </row>
    <row r="32" spans="1:6" x14ac:dyDescent="0.3">
      <c r="A32" s="32">
        <v>45056</v>
      </c>
      <c r="B32" s="1" t="s">
        <v>46</v>
      </c>
      <c r="C32" s="2">
        <v>1200000</v>
      </c>
      <c r="D32" s="27">
        <v>2700000</v>
      </c>
      <c r="E32" s="32">
        <v>45063</v>
      </c>
      <c r="F32" s="1" t="s">
        <v>18</v>
      </c>
    </row>
    <row r="33" spans="1:9" x14ac:dyDescent="0.3">
      <c r="A33" s="32">
        <v>45057</v>
      </c>
      <c r="B33" s="1" t="s">
        <v>47</v>
      </c>
      <c r="C33" s="2">
        <v>900000</v>
      </c>
      <c r="D33" s="27">
        <v>2025000</v>
      </c>
      <c r="E33" s="32">
        <v>45065</v>
      </c>
      <c r="F33" s="1" t="s">
        <v>18</v>
      </c>
    </row>
    <row r="34" spans="1:9" x14ac:dyDescent="0.3">
      <c r="A34" s="32">
        <v>45057</v>
      </c>
      <c r="B34" s="1" t="s">
        <v>48</v>
      </c>
      <c r="C34" s="2">
        <v>900000</v>
      </c>
      <c r="D34" s="27">
        <v>2025000</v>
      </c>
      <c r="E34" s="32">
        <v>45065</v>
      </c>
      <c r="F34" s="1" t="s">
        <v>18</v>
      </c>
    </row>
    <row r="35" spans="1:9" x14ac:dyDescent="0.3">
      <c r="A35" s="32">
        <v>45058</v>
      </c>
      <c r="B35" s="1" t="s">
        <v>49</v>
      </c>
      <c r="C35" s="2">
        <v>1800000</v>
      </c>
      <c r="D35" s="27">
        <v>4050000</v>
      </c>
      <c r="E35" s="32">
        <v>45065</v>
      </c>
      <c r="F35" s="39" t="s">
        <v>18</v>
      </c>
    </row>
    <row r="36" spans="1:9" x14ac:dyDescent="0.3">
      <c r="A36" s="32">
        <v>45061</v>
      </c>
      <c r="B36" s="1" t="s">
        <v>50</v>
      </c>
      <c r="C36" s="2">
        <v>1500000</v>
      </c>
      <c r="D36" s="27">
        <v>3400000</v>
      </c>
      <c r="E36" s="38">
        <v>45068</v>
      </c>
      <c r="F36" s="39" t="s">
        <v>18</v>
      </c>
    </row>
    <row r="37" spans="1:9" x14ac:dyDescent="0.3">
      <c r="A37" s="32">
        <v>45062</v>
      </c>
      <c r="B37" s="1" t="s">
        <v>51</v>
      </c>
      <c r="C37" s="2">
        <v>1500000</v>
      </c>
      <c r="D37" s="27">
        <v>3337500</v>
      </c>
      <c r="E37" s="38">
        <v>45071</v>
      </c>
      <c r="F37" s="39" t="s">
        <v>18</v>
      </c>
    </row>
    <row r="38" spans="1:9" x14ac:dyDescent="0.3">
      <c r="A38" s="32">
        <v>45062</v>
      </c>
      <c r="B38" s="1" t="s">
        <v>52</v>
      </c>
      <c r="C38" s="2">
        <v>1500000</v>
      </c>
      <c r="D38" s="27">
        <v>3337500</v>
      </c>
      <c r="E38" s="38">
        <v>45071</v>
      </c>
      <c r="F38" s="39" t="s">
        <v>18</v>
      </c>
    </row>
    <row r="39" spans="1:9" x14ac:dyDescent="0.3">
      <c r="A39" s="32">
        <v>45063</v>
      </c>
      <c r="B39" s="1" t="s">
        <v>53</v>
      </c>
      <c r="C39" s="2">
        <v>1200000</v>
      </c>
      <c r="D39" s="27">
        <v>2640000</v>
      </c>
      <c r="E39" s="38">
        <v>45071</v>
      </c>
      <c r="F39" s="39" t="s">
        <v>18</v>
      </c>
    </row>
    <row r="40" spans="1:9" x14ac:dyDescent="0.3">
      <c r="A40" s="32">
        <v>45063</v>
      </c>
      <c r="B40" s="1" t="s">
        <v>54</v>
      </c>
      <c r="C40" s="2">
        <v>1000000</v>
      </c>
      <c r="D40" s="27">
        <v>2200000</v>
      </c>
      <c r="E40" s="38">
        <v>45071</v>
      </c>
      <c r="F40" s="39" t="s">
        <v>18</v>
      </c>
    </row>
    <row r="41" spans="1:9" x14ac:dyDescent="0.3">
      <c r="A41" s="41">
        <v>45064</v>
      </c>
      <c r="B41" s="42" t="s">
        <v>55</v>
      </c>
      <c r="C41" s="43">
        <v>2000000</v>
      </c>
      <c r="D41" s="44">
        <v>4316666.66</v>
      </c>
      <c r="E41" s="45">
        <v>45076</v>
      </c>
      <c r="F41" s="42" t="s">
        <v>18</v>
      </c>
      <c r="G41" s="37"/>
      <c r="I41" s="10"/>
    </row>
    <row r="42" spans="1:9" ht="18" x14ac:dyDescent="0.35">
      <c r="A42" s="11" t="s">
        <v>56</v>
      </c>
      <c r="B42" s="33" t="s">
        <v>57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58</v>
      </c>
      <c r="D43" s="36" t="s">
        <v>59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60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workbookViewId="0">
      <selection activeCell="B36" sqref="B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36000000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62</v>
      </c>
      <c r="C8" s="2">
        <v>1200000</v>
      </c>
      <c r="D8" s="27">
        <v>2640000</v>
      </c>
      <c r="E8" s="32">
        <v>45089</v>
      </c>
      <c r="F8" s="1" t="s">
        <v>18</v>
      </c>
    </row>
    <row r="9" spans="1:13" x14ac:dyDescent="0.3">
      <c r="A9" s="32">
        <v>45089</v>
      </c>
      <c r="B9" s="1" t="s">
        <v>63</v>
      </c>
      <c r="C9" s="2">
        <v>900000</v>
      </c>
      <c r="D9" s="27">
        <v>1995000</v>
      </c>
      <c r="E9" s="32">
        <v>45092</v>
      </c>
      <c r="F9" s="1" t="s">
        <v>64</v>
      </c>
    </row>
    <row r="10" spans="1:13" x14ac:dyDescent="0.3">
      <c r="A10" s="32">
        <v>45090</v>
      </c>
      <c r="B10" s="1" t="s">
        <v>65</v>
      </c>
      <c r="C10" s="2">
        <v>900000</v>
      </c>
      <c r="D10" s="27">
        <v>1980000</v>
      </c>
      <c r="E10" s="32">
        <v>45093</v>
      </c>
      <c r="F10" s="1" t="s">
        <v>64</v>
      </c>
    </row>
    <row r="11" spans="1:13" x14ac:dyDescent="0.3">
      <c r="A11" s="32">
        <v>45096</v>
      </c>
      <c r="B11" s="1" t="s">
        <v>66</v>
      </c>
      <c r="C11" s="2">
        <v>600000</v>
      </c>
      <c r="D11" s="27">
        <v>1335000</v>
      </c>
      <c r="E11" s="32">
        <v>45099</v>
      </c>
      <c r="F11" s="1" t="s">
        <v>64</v>
      </c>
    </row>
    <row r="12" spans="1:13" x14ac:dyDescent="0.3">
      <c r="A12" s="32">
        <v>45110</v>
      </c>
      <c r="B12" s="1" t="s">
        <v>67</v>
      </c>
      <c r="C12" s="2">
        <v>600000</v>
      </c>
      <c r="D12" s="27">
        <v>1405000</v>
      </c>
      <c r="E12" s="32">
        <v>45113</v>
      </c>
      <c r="F12" s="1" t="s">
        <v>64</v>
      </c>
    </row>
    <row r="13" spans="1:13" ht="15" thickBot="1" x14ac:dyDescent="0.35">
      <c r="A13" s="32">
        <v>45110</v>
      </c>
      <c r="B13" s="1" t="s">
        <v>68</v>
      </c>
      <c r="C13" s="2">
        <v>300000</v>
      </c>
      <c r="D13" s="27">
        <v>702500</v>
      </c>
      <c r="E13" s="32">
        <v>45113</v>
      </c>
      <c r="F13" s="1" t="s">
        <v>64</v>
      </c>
    </row>
    <row r="14" spans="1:13" ht="18.600000000000001" thickBot="1" x14ac:dyDescent="0.4">
      <c r="A14" s="32">
        <v>45113</v>
      </c>
      <c r="B14" s="1" t="s">
        <v>69</v>
      </c>
      <c r="C14" s="2">
        <v>600000</v>
      </c>
      <c r="D14" s="27">
        <v>1430000</v>
      </c>
      <c r="E14" s="32">
        <v>45118</v>
      </c>
      <c r="F14" s="1" t="s">
        <v>64</v>
      </c>
      <c r="G14" s="20" t="s">
        <v>28</v>
      </c>
      <c r="H14" s="18"/>
      <c r="I14" s="19"/>
    </row>
    <row r="15" spans="1:13" ht="15" thickBot="1" x14ac:dyDescent="0.35">
      <c r="A15" s="32">
        <v>45127</v>
      </c>
      <c r="B15" s="1" t="s">
        <v>70</v>
      </c>
      <c r="C15" s="2">
        <v>600000</v>
      </c>
      <c r="D15" s="27">
        <v>1500000</v>
      </c>
      <c r="E15" s="32">
        <v>45135</v>
      </c>
      <c r="F15" s="1" t="s">
        <v>64</v>
      </c>
    </row>
    <row r="16" spans="1:13" ht="18.600000000000001" thickBot="1" x14ac:dyDescent="0.4">
      <c r="A16" s="32">
        <v>45131</v>
      </c>
      <c r="B16" s="1" t="s">
        <v>71</v>
      </c>
      <c r="C16" s="2">
        <v>900000</v>
      </c>
      <c r="D16" s="27">
        <v>2250000</v>
      </c>
      <c r="E16" s="32">
        <v>45138</v>
      </c>
      <c r="F16" s="1" t="s">
        <v>64</v>
      </c>
      <c r="G16" s="9">
        <f>SUM(C3)-C33</f>
        <v>0</v>
      </c>
      <c r="I16" s="10"/>
    </row>
    <row r="17" spans="1:6" x14ac:dyDescent="0.3">
      <c r="A17" s="32" t="s">
        <v>72</v>
      </c>
      <c r="B17" s="1" t="s">
        <v>73</v>
      </c>
      <c r="C17" s="2">
        <v>600000</v>
      </c>
      <c r="D17" s="27">
        <v>1487000</v>
      </c>
      <c r="E17" s="32">
        <v>45160</v>
      </c>
      <c r="F17" s="1" t="s">
        <v>64</v>
      </c>
    </row>
    <row r="18" spans="1:6" x14ac:dyDescent="0.3">
      <c r="A18" s="32">
        <v>45155</v>
      </c>
      <c r="B18" s="1" t="s">
        <v>74</v>
      </c>
      <c r="C18" s="2">
        <v>600000</v>
      </c>
      <c r="D18" s="27">
        <v>1495000</v>
      </c>
      <c r="E18" s="32">
        <v>45160</v>
      </c>
      <c r="F18" s="1" t="s">
        <v>64</v>
      </c>
    </row>
    <row r="19" spans="1:6" x14ac:dyDescent="0.3">
      <c r="A19" s="32">
        <v>45169</v>
      </c>
      <c r="B19" s="1" t="s">
        <v>75</v>
      </c>
      <c r="C19" s="2">
        <v>600000</v>
      </c>
      <c r="D19" s="27">
        <v>1530000</v>
      </c>
      <c r="E19" s="32">
        <v>45177</v>
      </c>
      <c r="F19" s="1" t="s">
        <v>64</v>
      </c>
    </row>
    <row r="20" spans="1:6" x14ac:dyDescent="0.3">
      <c r="A20" s="32">
        <v>45169</v>
      </c>
      <c r="B20" s="1" t="s">
        <v>76</v>
      </c>
      <c r="C20" s="2">
        <v>600000</v>
      </c>
      <c r="D20" s="27">
        <v>1537000</v>
      </c>
      <c r="E20" s="38">
        <v>45177</v>
      </c>
      <c r="F20" s="39" t="s">
        <v>64</v>
      </c>
    </row>
    <row r="21" spans="1:6" x14ac:dyDescent="0.3">
      <c r="A21" s="32">
        <v>45174</v>
      </c>
      <c r="B21" s="1" t="s">
        <v>77</v>
      </c>
      <c r="C21" s="2">
        <v>1000000</v>
      </c>
      <c r="D21" s="27">
        <v>2541666.66</v>
      </c>
      <c r="E21" s="38">
        <v>45184</v>
      </c>
      <c r="F21" s="39" t="s">
        <v>64</v>
      </c>
    </row>
    <row r="22" spans="1:6" x14ac:dyDescent="0.3">
      <c r="A22" s="32">
        <v>45394</v>
      </c>
      <c r="B22" s="1" t="s">
        <v>78</v>
      </c>
      <c r="C22" s="2">
        <v>1500000</v>
      </c>
      <c r="D22" s="27">
        <v>3250000</v>
      </c>
      <c r="E22" s="38" t="s">
        <v>79</v>
      </c>
      <c r="F22" s="39" t="s">
        <v>64</v>
      </c>
    </row>
    <row r="23" spans="1:6" x14ac:dyDescent="0.3">
      <c r="A23" s="32">
        <v>45397</v>
      </c>
      <c r="B23" s="1" t="s">
        <v>78</v>
      </c>
      <c r="C23" s="2">
        <v>1500000</v>
      </c>
      <c r="D23" s="27">
        <v>3250000</v>
      </c>
      <c r="E23" s="38" t="s">
        <v>79</v>
      </c>
      <c r="F23" s="39" t="s">
        <v>64</v>
      </c>
    </row>
    <row r="24" spans="1:6" x14ac:dyDescent="0.3">
      <c r="A24" s="41">
        <v>45397</v>
      </c>
      <c r="B24" s="42" t="s">
        <v>80</v>
      </c>
      <c r="C24" s="43">
        <v>4000000</v>
      </c>
      <c r="D24" s="44">
        <v>8666666.6600000001</v>
      </c>
      <c r="E24" s="45" t="s">
        <v>79</v>
      </c>
      <c r="F24" s="42" t="s">
        <v>64</v>
      </c>
    </row>
    <row r="25" spans="1:6" x14ac:dyDescent="0.3">
      <c r="A25" s="32">
        <v>45398</v>
      </c>
      <c r="B25" s="1" t="s">
        <v>81</v>
      </c>
      <c r="C25" s="2">
        <v>3000000</v>
      </c>
      <c r="D25" s="27">
        <v>6550000</v>
      </c>
      <c r="E25" s="38" t="s">
        <v>82</v>
      </c>
      <c r="F25" s="39" t="s">
        <v>64</v>
      </c>
    </row>
    <row r="26" spans="1:6" x14ac:dyDescent="0.3">
      <c r="A26" s="32">
        <v>45404</v>
      </c>
      <c r="B26" s="1" t="s">
        <v>81</v>
      </c>
      <c r="C26" s="2">
        <v>3000000</v>
      </c>
      <c r="D26" s="27">
        <v>6525000</v>
      </c>
      <c r="E26" s="38" t="s">
        <v>83</v>
      </c>
      <c r="F26" s="39" t="s">
        <v>64</v>
      </c>
    </row>
    <row r="27" spans="1:6" x14ac:dyDescent="0.3">
      <c r="A27" s="32">
        <v>45404</v>
      </c>
      <c r="B27" s="1" t="s">
        <v>84</v>
      </c>
      <c r="C27" s="2">
        <v>1500000</v>
      </c>
      <c r="D27" s="27">
        <v>3262500</v>
      </c>
      <c r="E27" s="38" t="s">
        <v>83</v>
      </c>
      <c r="F27" s="39" t="s">
        <v>64</v>
      </c>
    </row>
    <row r="28" spans="1:6" x14ac:dyDescent="0.3">
      <c r="A28" s="32">
        <v>45405</v>
      </c>
      <c r="B28" s="1" t="s">
        <v>84</v>
      </c>
      <c r="C28" s="2">
        <v>3000000</v>
      </c>
      <c r="D28" s="27">
        <v>6525000</v>
      </c>
      <c r="E28" s="38" t="s">
        <v>85</v>
      </c>
      <c r="F28" s="39" t="s">
        <v>64</v>
      </c>
    </row>
    <row r="29" spans="1:6" x14ac:dyDescent="0.3">
      <c r="A29" s="32">
        <v>45406</v>
      </c>
      <c r="B29" s="1" t="s">
        <v>84</v>
      </c>
      <c r="C29" s="2">
        <v>3000000</v>
      </c>
      <c r="D29" s="27">
        <v>6550000</v>
      </c>
      <c r="E29" s="38" t="s">
        <v>85</v>
      </c>
      <c r="F29" s="39" t="s">
        <v>64</v>
      </c>
    </row>
    <row r="30" spans="1:6" x14ac:dyDescent="0.3">
      <c r="A30" s="32">
        <v>45407</v>
      </c>
      <c r="B30" s="1" t="s">
        <v>84</v>
      </c>
      <c r="C30" s="2">
        <v>1500000</v>
      </c>
      <c r="D30" s="27">
        <v>3275000</v>
      </c>
      <c r="E30" s="38" t="s">
        <v>85</v>
      </c>
      <c r="F30" s="39" t="s">
        <v>64</v>
      </c>
    </row>
    <row r="31" spans="1:6" x14ac:dyDescent="0.3">
      <c r="A31" s="32">
        <v>45411</v>
      </c>
      <c r="B31" s="1" t="s">
        <v>86</v>
      </c>
      <c r="C31" s="2">
        <v>2500000</v>
      </c>
      <c r="D31" s="27">
        <v>5458333.3300000001</v>
      </c>
      <c r="E31" s="38" t="s">
        <v>87</v>
      </c>
      <c r="F31" s="39" t="s">
        <v>64</v>
      </c>
    </row>
    <row r="32" spans="1:6" x14ac:dyDescent="0.3">
      <c r="A32" s="32">
        <v>45418</v>
      </c>
      <c r="B32" s="1" t="s">
        <v>86</v>
      </c>
      <c r="C32" s="2">
        <v>1500000</v>
      </c>
      <c r="D32" s="27">
        <v>3375000</v>
      </c>
      <c r="E32" s="38" t="s">
        <v>88</v>
      </c>
      <c r="F32" s="39" t="s">
        <v>64</v>
      </c>
    </row>
    <row r="33" spans="1:7" ht="18" x14ac:dyDescent="0.35">
      <c r="A33" s="11" t="s">
        <v>56</v>
      </c>
      <c r="B33" s="33" t="s">
        <v>57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58</v>
      </c>
      <c r="D34" s="36" t="s">
        <v>59</v>
      </c>
    </row>
    <row r="35" spans="1:7" x14ac:dyDescent="0.3">
      <c r="G35" s="40">
        <v>45418</v>
      </c>
    </row>
    <row r="36" spans="1:7" ht="25.8" x14ac:dyDescent="0.5">
      <c r="A36" s="6"/>
      <c r="B36" s="46" t="s">
        <v>89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M27"/>
  <sheetViews>
    <sheetView topLeftCell="A7" workbookViewId="0">
      <selection activeCell="G30" sqref="G30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90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30000000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91</v>
      </c>
      <c r="C8" s="49">
        <v>1500000</v>
      </c>
      <c r="D8" s="27">
        <v>3375000</v>
      </c>
      <c r="E8" s="1" t="s">
        <v>88</v>
      </c>
      <c r="F8" s="1" t="s">
        <v>18</v>
      </c>
    </row>
    <row r="9" spans="1:13" x14ac:dyDescent="0.3">
      <c r="A9" s="32">
        <v>45419</v>
      </c>
      <c r="B9" s="1" t="s">
        <v>86</v>
      </c>
      <c r="C9" s="2">
        <v>1800000</v>
      </c>
      <c r="D9" s="48">
        <v>4080000</v>
      </c>
      <c r="E9" s="1" t="s">
        <v>92</v>
      </c>
      <c r="F9" s="1" t="s">
        <v>18</v>
      </c>
    </row>
    <row r="10" spans="1:13" x14ac:dyDescent="0.3">
      <c r="A10" s="32">
        <v>45421</v>
      </c>
      <c r="B10" s="1" t="s">
        <v>86</v>
      </c>
      <c r="C10" s="2">
        <v>2700000</v>
      </c>
      <c r="D10" s="48">
        <v>6120000</v>
      </c>
      <c r="E10" s="1" t="s">
        <v>93</v>
      </c>
      <c r="F10" s="1" t="s">
        <v>18</v>
      </c>
    </row>
    <row r="11" spans="1:13" x14ac:dyDescent="0.3">
      <c r="A11" s="32">
        <v>45425</v>
      </c>
      <c r="B11" s="1" t="s">
        <v>91</v>
      </c>
      <c r="C11" s="2">
        <v>1500000</v>
      </c>
      <c r="D11" s="48">
        <v>3175000</v>
      </c>
      <c r="E11" s="1" t="s">
        <v>94</v>
      </c>
      <c r="F11" s="1" t="s">
        <v>18</v>
      </c>
    </row>
    <row r="12" spans="1:13" x14ac:dyDescent="0.3">
      <c r="A12" s="32">
        <v>45427</v>
      </c>
      <c r="B12" s="1" t="s">
        <v>91</v>
      </c>
      <c r="C12" s="2">
        <v>1500000</v>
      </c>
      <c r="D12" s="48">
        <v>3187500</v>
      </c>
      <c r="E12" s="1" t="s">
        <v>95</v>
      </c>
      <c r="F12" s="1" t="s">
        <v>18</v>
      </c>
    </row>
    <row r="13" spans="1:13" ht="15" thickBot="1" x14ac:dyDescent="0.35">
      <c r="A13" s="32">
        <v>45432</v>
      </c>
      <c r="B13" s="1" t="s">
        <v>96</v>
      </c>
      <c r="C13" s="2">
        <v>2500000</v>
      </c>
      <c r="D13" s="48">
        <v>5416666.6600000001</v>
      </c>
      <c r="E13" s="32" t="s">
        <v>97</v>
      </c>
      <c r="F13" s="1" t="s">
        <v>18</v>
      </c>
    </row>
    <row r="14" spans="1:13" ht="18.600000000000001" thickBot="1" x14ac:dyDescent="0.4">
      <c r="A14" s="32">
        <v>45435</v>
      </c>
      <c r="B14" s="1" t="s">
        <v>96</v>
      </c>
      <c r="C14" s="2">
        <v>2000000</v>
      </c>
      <c r="D14" s="48">
        <v>4366666.66</v>
      </c>
      <c r="E14" s="32" t="s">
        <v>98</v>
      </c>
      <c r="F14" s="1" t="s">
        <v>18</v>
      </c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48"/>
      <c r="E15" s="32"/>
      <c r="F15" s="1"/>
    </row>
    <row r="16" spans="1:13" ht="18.600000000000001" thickBot="1" x14ac:dyDescent="0.4">
      <c r="A16" s="32"/>
      <c r="B16" s="1"/>
      <c r="C16" s="2"/>
      <c r="D16" s="48"/>
      <c r="E16" s="32"/>
      <c r="F16" s="1"/>
      <c r="G16" s="9">
        <f>SUM(C3)-C24</f>
        <v>16500000</v>
      </c>
      <c r="I16" s="10"/>
    </row>
    <row r="17" spans="1:9" x14ac:dyDescent="0.3">
      <c r="A17" s="32"/>
      <c r="B17" s="1"/>
      <c r="C17" s="2"/>
      <c r="D17" s="48"/>
      <c r="E17" s="32"/>
      <c r="F17" s="1"/>
    </row>
    <row r="18" spans="1:9" x14ac:dyDescent="0.3">
      <c r="A18" s="32"/>
      <c r="B18" s="1"/>
      <c r="C18" s="2"/>
      <c r="D18" s="48"/>
      <c r="E18" s="32"/>
      <c r="F18" s="1"/>
    </row>
    <row r="19" spans="1:9" x14ac:dyDescent="0.3">
      <c r="A19" s="32"/>
      <c r="B19" s="1"/>
      <c r="C19" s="2"/>
      <c r="D19" s="48"/>
      <c r="E19" s="32"/>
      <c r="F19" s="1"/>
    </row>
    <row r="20" spans="1:9" x14ac:dyDescent="0.3">
      <c r="A20" s="32"/>
      <c r="B20" s="1"/>
      <c r="C20" s="2"/>
      <c r="D20" s="48"/>
      <c r="E20" s="38"/>
      <c r="F20" s="39"/>
    </row>
    <row r="21" spans="1:9" x14ac:dyDescent="0.3">
      <c r="A21" s="32"/>
      <c r="B21" s="1"/>
      <c r="C21" s="2"/>
      <c r="D21" s="48"/>
      <c r="E21" s="38"/>
      <c r="F21" s="39"/>
    </row>
    <row r="22" spans="1:9" x14ac:dyDescent="0.3">
      <c r="A22" s="32"/>
      <c r="B22" s="1"/>
      <c r="C22" s="2"/>
      <c r="D22" s="48"/>
      <c r="E22" s="38"/>
      <c r="F22" s="39"/>
    </row>
    <row r="23" spans="1:9" x14ac:dyDescent="0.3">
      <c r="A23" s="41"/>
      <c r="B23" s="42"/>
      <c r="C23" s="43"/>
      <c r="D23" s="48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13500000</v>
      </c>
      <c r="D24" s="35">
        <f>D8+D9+D10+D11+D12+D13+D14+D15+D16+D17+D18+D19+D20+D21+D22+D23</f>
        <v>29720833.32</v>
      </c>
    </row>
    <row r="25" spans="1:9" x14ac:dyDescent="0.3">
      <c r="C25" s="36" t="s">
        <v>58</v>
      </c>
      <c r="D25" s="36" t="s">
        <v>59</v>
      </c>
    </row>
    <row r="26" spans="1:9" x14ac:dyDescent="0.3">
      <c r="E26" s="47"/>
      <c r="G26" s="51">
        <v>45435</v>
      </c>
    </row>
    <row r="27" spans="1:9" ht="25.8" x14ac:dyDescent="0.5">
      <c r="A27" s="6"/>
      <c r="B27" s="46" t="s">
        <v>99</v>
      </c>
      <c r="C27" s="46"/>
      <c r="D27" s="50"/>
      <c r="E27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22000000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15000000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102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1</v>
      </c>
      <c r="D2" s="30"/>
      <c r="E2" s="14"/>
    </row>
    <row r="3" spans="1:13" ht="24" thickBot="1" x14ac:dyDescent="0.5">
      <c r="B3" s="26" t="s">
        <v>2</v>
      </c>
      <c r="C3" s="28">
        <v>8000000</v>
      </c>
      <c r="D3" s="31"/>
    </row>
    <row r="4" spans="1:13" ht="15" thickBot="1" x14ac:dyDescent="0.35">
      <c r="B4" s="21" t="s">
        <v>3</v>
      </c>
      <c r="C4" s="22"/>
      <c r="D4" s="22"/>
      <c r="E4" s="23"/>
      <c r="F4" s="24"/>
      <c r="G4" s="25" t="s">
        <v>4</v>
      </c>
    </row>
    <row r="5" spans="1:13" x14ac:dyDescent="0.3">
      <c r="C5" s="4"/>
      <c r="D5" s="4"/>
    </row>
    <row r="6" spans="1:13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18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28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56</v>
      </c>
      <c r="B24" s="33" t="s">
        <v>57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58</v>
      </c>
      <c r="D25" s="36" t="s">
        <v>59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D9056A-C83B-4622-9216-C252FA24A1D4}">
  <ds:schemaRefs>
    <ds:schemaRef ds:uri="http://schemas.microsoft.com/office/2006/metadata/properties"/>
    <ds:schemaRef ds:uri="http://schemas.microsoft.com/office/infopath/2007/PartnerControls"/>
    <ds:schemaRef ds:uri="664ae167-ed06-4c05-9aa2-2a3aa633e1a5"/>
    <ds:schemaRef ds:uri="4550551c-89b5-40ae-8502-3a6cf62f0616"/>
  </ds:schemaRefs>
</ds:datastoreItem>
</file>

<file path=customXml/itemProps2.xml><?xml version="1.0" encoding="utf-8"?>
<ds:datastoreItem xmlns:ds="http://schemas.openxmlformats.org/officeDocument/2006/customXml" ds:itemID="{D798930B-604E-4EA7-9403-D025E870C1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0551c-89b5-40ae-8502-3a6cf62f0616"/>
    <ds:schemaRef ds:uri="664ae167-ed06-4c05-9aa2-2a3aa633e1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5B642B-E548-4AFD-8B3C-59231A96D7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Raul Donatelli</cp:lastModifiedBy>
  <cp:revision/>
  <dcterms:created xsi:type="dcterms:W3CDTF">2023-02-06T12:41:25Z</dcterms:created>
  <dcterms:modified xsi:type="dcterms:W3CDTF">2024-07-25T13:08:58Z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</Properties>
</file>